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te\Desktop\New folder\"/>
    </mc:Choice>
  </mc:AlternateContent>
  <bookViews>
    <workbookView xWindow="0" yWindow="0" windowWidth="20490" windowHeight="7770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5" i="1" l="1"/>
  <c r="B26" i="1"/>
  <c r="B17" i="1"/>
  <c r="B8" i="1"/>
  <c r="E15" i="1" l="1"/>
  <c r="C15" i="1"/>
  <c r="E33" i="1"/>
  <c r="E24" i="1"/>
  <c r="E6" i="1"/>
</calcChain>
</file>

<file path=xl/sharedStrings.xml><?xml version="1.0" encoding="utf-8"?>
<sst xmlns="http://schemas.openxmlformats.org/spreadsheetml/2006/main" count="23" uniqueCount="17">
  <si>
    <t>Coulomb's law</t>
  </si>
  <si>
    <t>Given</t>
  </si>
  <si>
    <t>Answer:</t>
  </si>
  <si>
    <t>distance (Å)</t>
  </si>
  <si>
    <t>force (N)</t>
  </si>
  <si>
    <t>Mass and Weight</t>
  </si>
  <si>
    <t>weight (N)</t>
  </si>
  <si>
    <t>Linear Acceleration</t>
  </si>
  <si>
    <t>final speed (m/s)</t>
  </si>
  <si>
    <t>time(s)</t>
  </si>
  <si>
    <t>Volume</t>
  </si>
  <si>
    <t>side length (cm)</t>
  </si>
  <si>
    <t>Converted</t>
  </si>
  <si>
    <t>mass (µg)</t>
  </si>
  <si>
    <t>mass (kg)</t>
  </si>
  <si>
    <r>
      <t>volume(cm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</si>
  <si>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acceleration(m/s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</si>
</sst>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;[Red]\-[$$-409]#,##0.00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000000"/>
      <name val="Tahoma"/>
      <family val="2"/>
    </font>
    <font>
      <sz val="10"/>
      <name val="Calibri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Font="1" applyBorder="1"/>
    <xf numFmtId="0" fontId="0" fillId="0" borderId="0" xfId="0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wrapText="1"/>
    </xf>
    <xf numFmtId="0" fontId="3" fillId="0" borderId="0" xfId="0" applyFont="1"/>
    <xf numFmtId="0" fontId="0" fillId="0" borderId="2" xfId="0" applyBorder="1" applyAlignment="1">
      <alignment horizontal="center"/>
    </xf>
    <xf numFmtId="11" fontId="0" fillId="0" borderId="2" xfId="0" applyNumberFormat="1" applyBorder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0" fillId="0" borderId="2" xfId="0" applyNumberFormat="1" applyBorder="1"/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0" xfId="0" applyBorder="1"/>
  </cellXfs>
  <cellStyles count="5">
    <cellStyle name="Heading" xfId="3"/>
    <cellStyle name="Heading1" xfId="4"/>
    <cellStyle name="Normal" xfId="0" builtinId="0"/>
    <cellStyle name="Result" xfId="1"/>
    <cellStyle name="Resul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tabSelected="1" topLeftCell="A16" zoomScaleNormal="100" workbookViewId="0">
      <selection activeCell="K35" sqref="K35"/>
    </sheetView>
  </sheetViews>
  <sheetFormatPr defaultRowHeight="12.75"/>
  <cols>
    <col min="1" max="1" width="11.5703125"/>
    <col min="2" max="2" width="16.7109375" customWidth="1"/>
    <col min="3" max="3" width="15" customWidth="1"/>
    <col min="4" max="4" width="11.5703125"/>
    <col min="5" max="5" width="13.85546875" customWidth="1"/>
    <col min="6" max="1025" width="11.5703125"/>
  </cols>
  <sheetData>
    <row r="2" spans="2:10">
      <c r="B2" s="9" t="s">
        <v>0</v>
      </c>
      <c r="C2" s="9"/>
    </row>
    <row r="3" spans="2:10">
      <c r="B3" s="1"/>
    </row>
    <row r="4" spans="2:10">
      <c r="B4" s="2" t="s">
        <v>1</v>
      </c>
      <c r="E4" s="2" t="s">
        <v>2</v>
      </c>
    </row>
    <row r="5" spans="2:10">
      <c r="B5" s="3" t="s">
        <v>3</v>
      </c>
      <c r="E5" t="s">
        <v>4</v>
      </c>
    </row>
    <row r="6" spans="2:10">
      <c r="B6" s="10">
        <v>2.4500000000000002</v>
      </c>
      <c r="E6" s="11">
        <f>((8.99*10^9)*(1.6*10^-19)^2) /(B6*10^-10)^2</f>
        <v>3.8341357767596825E-9</v>
      </c>
    </row>
    <row r="8" spans="2:10">
      <c r="B8" s="12" t="str">
        <f>"Two electrons freely floating in a plasma are separated by distance of "&amp;B6&amp;" Å. What is the magnitude of the force between them?"</f>
        <v>Two electrons freely floating in a plasma are separated by distance of 2.45 Å. What is the magnitude of the force between them?</v>
      </c>
      <c r="C8" s="13"/>
      <c r="D8" s="13"/>
      <c r="E8" s="14"/>
    </row>
    <row r="9" spans="2:10" ht="14.85" customHeight="1">
      <c r="B9" s="15"/>
      <c r="C9" s="16"/>
      <c r="D9" s="16"/>
      <c r="E9" s="17"/>
    </row>
    <row r="11" spans="2:10">
      <c r="B11" s="9" t="s">
        <v>5</v>
      </c>
      <c r="C11" s="9"/>
      <c r="J11" s="7"/>
    </row>
    <row r="12" spans="2:10">
      <c r="B12" s="1"/>
    </row>
    <row r="13" spans="2:10">
      <c r="B13" s="2" t="s">
        <v>1</v>
      </c>
      <c r="C13" s="2" t="s">
        <v>12</v>
      </c>
      <c r="E13" s="2" t="s">
        <v>2</v>
      </c>
    </row>
    <row r="14" spans="2:10">
      <c r="B14" s="3" t="s">
        <v>13</v>
      </c>
      <c r="C14" s="6" t="s">
        <v>14</v>
      </c>
      <c r="E14" t="s">
        <v>6</v>
      </c>
      <c r="J14" s="7"/>
    </row>
    <row r="15" spans="2:10">
      <c r="B15" s="10">
        <v>247</v>
      </c>
      <c r="C15" s="11">
        <f>B15*10^-9</f>
        <v>2.4700000000000003E-7</v>
      </c>
      <c r="E15" s="11">
        <f>C15*9.8</f>
        <v>2.4206000000000006E-6</v>
      </c>
    </row>
    <row r="17" spans="2:5">
      <c r="B17" s="8" t="str">
        <f>"The mass of a pollen grain is measured to be "&amp;B15&amp;" μg. What is its weight?"</f>
        <v>The mass of a pollen grain is measured to be 247 μg. What is its weight?</v>
      </c>
      <c r="C17" s="8"/>
      <c r="D17" s="8"/>
      <c r="E17" s="8"/>
    </row>
    <row r="18" spans="2:5">
      <c r="B18" s="8"/>
      <c r="C18" s="8"/>
      <c r="D18" s="8"/>
      <c r="E18" s="8"/>
    </row>
    <row r="20" spans="2:5">
      <c r="B20" s="9" t="s">
        <v>7</v>
      </c>
      <c r="C20" s="9"/>
    </row>
    <row r="21" spans="2:5">
      <c r="B21" s="1"/>
    </row>
    <row r="22" spans="2:5">
      <c r="B22" s="2" t="s">
        <v>1</v>
      </c>
      <c r="E22" s="4" t="s">
        <v>2</v>
      </c>
    </row>
    <row r="23" spans="2:5" ht="14.25">
      <c r="B23" s="3" t="s">
        <v>16</v>
      </c>
      <c r="C23" s="3" t="s">
        <v>8</v>
      </c>
      <c r="E23" s="5" t="s">
        <v>9</v>
      </c>
    </row>
    <row r="24" spans="2:5">
      <c r="B24" s="10">
        <v>4.22</v>
      </c>
      <c r="C24" s="10">
        <v>21.5</v>
      </c>
      <c r="E24" s="18">
        <f>(C24-0)/B24</f>
        <v>5.0947867298578204</v>
      </c>
    </row>
    <row r="26" spans="2:5">
      <c r="B26" s="12" t="str">
        <f>"A vehicle accelerates at "&amp;B24&amp;" m/s² from being at rest. After how many seconds will it reach the speed of "&amp;C24&amp;" m/s?"</f>
        <v>A vehicle accelerates at 4.22 m/s² from being at rest. After how many seconds will it reach the speed of 21.5 m/s?</v>
      </c>
      <c r="C26" s="13"/>
      <c r="D26" s="13"/>
      <c r="E26" s="14"/>
    </row>
    <row r="27" spans="2:5">
      <c r="B27" s="15"/>
      <c r="C27" s="16"/>
      <c r="D27" s="16"/>
      <c r="E27" s="17"/>
    </row>
    <row r="29" spans="2:5">
      <c r="B29" s="9" t="s">
        <v>10</v>
      </c>
      <c r="C29" s="9"/>
    </row>
    <row r="30" spans="2:5">
      <c r="B30" s="1"/>
    </row>
    <row r="31" spans="2:5">
      <c r="B31" s="2" t="s">
        <v>1</v>
      </c>
      <c r="E31" s="2" t="s">
        <v>2</v>
      </c>
    </row>
    <row r="32" spans="2:5" ht="14.25">
      <c r="B32" s="3" t="s">
        <v>15</v>
      </c>
      <c r="E32" t="s">
        <v>11</v>
      </c>
    </row>
    <row r="33" spans="2:5">
      <c r="B33" s="10">
        <v>125</v>
      </c>
      <c r="E33" s="10">
        <f>B33^(1/3)</f>
        <v>5.0000000000000009</v>
      </c>
    </row>
    <row r="35" spans="2:5">
      <c r="B35" s="19" t="str">
        <f>"The volume of a cube is "&amp;B33&amp;" cm³. What is the length of its sides?"</f>
        <v>The volume of a cube is 125 cm³. What is the length of its sides?</v>
      </c>
      <c r="C35" s="20"/>
      <c r="D35" s="20"/>
      <c r="E35" s="21"/>
    </row>
    <row r="36" spans="2:5">
      <c r="D36" s="22"/>
    </row>
  </sheetData>
  <mergeCells count="8">
    <mergeCell ref="B26:E27"/>
    <mergeCell ref="B29:C29"/>
    <mergeCell ref="B35:E35"/>
    <mergeCell ref="B2:C2"/>
    <mergeCell ref="B8:E9"/>
    <mergeCell ref="B11:C11"/>
    <mergeCell ref="B17:E18"/>
    <mergeCell ref="B20:C20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Greten Estella</dc:creator>
  <dc:description/>
  <cp:lastModifiedBy>Greten Estella</cp:lastModifiedBy>
  <cp:revision>10</cp:revision>
  <dcterms:created xsi:type="dcterms:W3CDTF">2012-03-16T20:11:59Z</dcterms:created>
  <dcterms:modified xsi:type="dcterms:W3CDTF">2019-10-05T15:23:31Z</dcterms:modified>
  <dc:language>en-US</dc:language>
</cp:coreProperties>
</file>